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горизонтально'!$I$96</definedName>
    <definedName name="allow_energy">'Время горизонтально'!$F$96</definedName>
    <definedName name="calc_with">'Время горизонтально'!$E$96</definedName>
    <definedName name="energy">'Время горизонтально'!$AA$4</definedName>
    <definedName name="group">'Время горизонтально'!$B$5</definedName>
    <definedName name="interval">'Время горизонтально'!$D$96</definedName>
    <definedName name="is_group">'Время горизонтально'!$G$96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1" i="1"/>
  <c r="W41" i="1"/>
  <c r="X41" i="1"/>
  <c r="Y41" i="1"/>
  <c r="Z41" i="1"/>
  <c r="K41" i="1"/>
  <c r="L41" i="1"/>
  <c r="M41" i="1"/>
  <c r="N41" i="1"/>
  <c r="O41" i="1"/>
  <c r="P41" i="1"/>
  <c r="Q41" i="1"/>
  <c r="R41" i="1"/>
  <c r="S41" i="1"/>
  <c r="T41" i="1"/>
  <c r="U41" i="1"/>
  <c r="V41" i="1"/>
  <c r="D41" i="1"/>
  <c r="E41" i="1"/>
  <c r="F41" i="1"/>
  <c r="G41" i="1"/>
  <c r="H41" i="1"/>
  <c r="I41" i="1"/>
  <c r="J41" i="1"/>
  <c r="C41" i="1"/>
</calcChain>
</file>

<file path=xl/sharedStrings.xml><?xml version="1.0" encoding="utf-8"?>
<sst xmlns="http://schemas.openxmlformats.org/spreadsheetml/2006/main" count="99" uniqueCount="73">
  <si>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</si>
  <si>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</si>
  <si>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</si>
  <si>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</si>
  <si>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</si>
  <si>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</si>
  <si>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</si>
  <si>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</si>
  <si>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</si>
  <si>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</si>
  <si>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</si>
  <si>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</si>
  <si>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</si>
  <si>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</si>
  <si>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</si>
  <si>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</si>
  <si>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</si>
  <si>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</si>
  <si>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</si>
  <si>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</si>
  <si>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</si>
  <si>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</si>
  <si>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</si>
  <si>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</si>
  <si>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</si>
  <si>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</si>
  <si>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</si>
  <si>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</si>
  <si>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</si>
  <si>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</si>
  <si>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</si>
  <si>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</si>
  <si>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</si>
  <si>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</si>
  <si>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</si>
  <si>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</si>
  <si>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</si>
  <si>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</si>
  <si>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</si>
  <si>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110 кВ Кириллов</t>
  </si>
  <si>
    <t xml:space="preserve"> 0,4 Кириллов ТСН 1 ао RS</t>
  </si>
  <si>
    <t xml:space="preserve"> 0,4 Кириллов ТСН 2 ао RS</t>
  </si>
  <si>
    <t xml:space="preserve"> 10 Кириллов Т 1 ап RS</t>
  </si>
  <si>
    <t xml:space="preserve"> 10 Кириллов Т 2 ап RS</t>
  </si>
  <si>
    <t xml:space="preserve"> 10 Кириллов-Вогнема ао RS</t>
  </si>
  <si>
    <t xml:space="preserve"> 10 Кириллов-Горицы ао RS</t>
  </si>
  <si>
    <t xml:space="preserve"> 10 Кириллов-Горсеть 1 ао RS</t>
  </si>
  <si>
    <t xml:space="preserve"> 10 Кириллов-Горсеть 2 ( до 19.07.2018 Горсеть 3) ао RS</t>
  </si>
  <si>
    <t xml:space="preserve"> 10 Кириллов-Горсеть 3 ( до 19.07.2018 Горсеть 2) ао RS</t>
  </si>
  <si>
    <t xml:space="preserve"> 10 Кириллов-Горсеть 4 (был Суховерхово) ао RS</t>
  </si>
  <si>
    <t xml:space="preserve"> 10 Кириллов-Горсеть 4 (был Суховерхово) ап RS</t>
  </si>
  <si>
    <t xml:space="preserve"> 10 Кириллов-Евсюнино (до 2020 СХТ) ао RS</t>
  </si>
  <si>
    <t xml:space="preserve"> 10 Кириллов-Зауломское ао RS</t>
  </si>
  <si>
    <t xml:space="preserve"> 10 Кириллов-Зауломское ап RS</t>
  </si>
  <si>
    <t xml:space="preserve"> 10 Кириллов-Кольцевая ао RS</t>
  </si>
  <si>
    <t xml:space="preserve"> 10 Кириллов-Кольцевая ап RS</t>
  </si>
  <si>
    <t xml:space="preserve"> 10 Кириллов-Промзона (до 2020 Щелково) ао RS</t>
  </si>
  <si>
    <t xml:space="preserve"> 10 Кириллов-Суховерхово (был Телецентр) ао RS</t>
  </si>
  <si>
    <t xml:space="preserve"> 10 Кириллов-Щелково (до 2020 Евсюнино) ао RS</t>
  </si>
  <si>
    <t xml:space="preserve"> 10 Кириллов-Щелково (до 2020 Евсюнино) ап RS</t>
  </si>
  <si>
    <t xml:space="preserve"> 110 Кириллов СОМВ ао RS</t>
  </si>
  <si>
    <t xml:space="preserve"> 110 Кириллов СОМВ ап RS</t>
  </si>
  <si>
    <t xml:space="preserve"> 110 Кириллов Т 1 ап RS</t>
  </si>
  <si>
    <t xml:space="preserve"> 110 Кириллов Т 2 ап RS</t>
  </si>
  <si>
    <t xml:space="preserve"> 110 Кириллов-Белозерск ао RS</t>
  </si>
  <si>
    <t xml:space="preserve"> 110 Кириллов-Белозерск ап RS</t>
  </si>
  <si>
    <t xml:space="preserve"> 110 Кириллов-Н.Торжская 1 ао RS</t>
  </si>
  <si>
    <t xml:space="preserve"> 110 Кириллов-Н.Торжская 1 ап RS</t>
  </si>
  <si>
    <t xml:space="preserve"> 110 Кириллов-Н.Торжская 2 ао RS</t>
  </si>
  <si>
    <t xml:space="preserve"> 110 Кириллов-Н.Торжская 2 ап RS</t>
  </si>
  <si>
    <t xml:space="preserve"> 35 Кириллов Т 1 ап RS</t>
  </si>
  <si>
    <t xml:space="preserve"> 35 Кириллов Т 2 ап RS</t>
  </si>
  <si>
    <t xml:space="preserve"> 35 Кириллов-Кирилловская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</si>
</sst>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6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4.6320000000000006</v>
      </c>
      <c r="D8" s="15">
        <v>4.6560000000000006</v>
      </c>
      <c r="E8" s="15">
        <v>4.6320000000000006</v>
      </c>
      <c r="F8" s="15">
        <v>4.6560000000000006</v>
      </c>
      <c r="G8" s="15">
        <v>4.6080000000000005</v>
      </c>
      <c r="H8" s="15">
        <v>4.6080000000000005</v>
      </c>
      <c r="I8" s="15">
        <v>4.6320000000000006</v>
      </c>
      <c r="J8" s="15">
        <v>4.6560000000000006</v>
      </c>
      <c r="K8" s="15">
        <v>4.68</v>
      </c>
      <c r="L8" s="16">
        <v>4.7280000000000006</v>
      </c>
      <c r="M8" s="16">
        <v>4.7520000000000007</v>
      </c>
      <c r="N8" s="16">
        <v>4.7520000000000007</v>
      </c>
      <c r="O8" s="16">
        <v>4.7280000000000006</v>
      </c>
      <c r="P8" s="16">
        <v>4.6320000000000006</v>
      </c>
      <c r="Q8" s="16">
        <v>4.68</v>
      </c>
      <c r="R8" s="16">
        <v>4.7520000000000007</v>
      </c>
      <c r="S8" s="16">
        <v>4.7280000000000006</v>
      </c>
      <c r="T8" s="16">
        <v>4.68</v>
      </c>
      <c r="U8" s="16">
        <v>4.68</v>
      </c>
      <c r="V8" s="16">
        <v>4.7280000000000006</v>
      </c>
      <c r="W8" s="16">
        <v>4.7280000000000006</v>
      </c>
      <c r="X8" s="16">
        <v>4.6560000000000006</v>
      </c>
      <c r="Y8" s="16">
        <v>4.6560000000000006</v>
      </c>
      <c r="Z8" s="55">
        <v>4.6560000000000006</v>
      </c>
      <c r="AA8" s="23">
        <v>112.29600000000002</v>
      </c>
    </row>
    <row r="9" spans="1:27" x14ac:dyDescent="0.2">
      <c r="A9" s="7"/>
      <c r="B9" s="8" t="s">
        <v>41</v>
      </c>
      <c r="C9" s="14">
        <v>18.36</v>
      </c>
      <c r="D9" s="15">
        <v>15.072000000000001</v>
      </c>
      <c r="E9" s="15">
        <v>18.12</v>
      </c>
      <c r="F9" s="15">
        <v>15.504000000000001</v>
      </c>
      <c r="G9" s="15">
        <v>17.712</v>
      </c>
      <c r="H9" s="15">
        <v>15.864000000000001</v>
      </c>
      <c r="I9" s="15">
        <v>17.135999999999999</v>
      </c>
      <c r="J9" s="15">
        <v>17.088000000000001</v>
      </c>
      <c r="K9" s="15">
        <v>16.295999999999999</v>
      </c>
      <c r="L9" s="16">
        <v>18.768000000000001</v>
      </c>
      <c r="M9" s="16">
        <v>15.864000000000001</v>
      </c>
      <c r="N9" s="16">
        <v>18.192</v>
      </c>
      <c r="O9" s="16">
        <v>15.792000000000002</v>
      </c>
      <c r="P9" s="16">
        <v>18.192</v>
      </c>
      <c r="Q9" s="16">
        <v>15.696000000000002</v>
      </c>
      <c r="R9" s="16">
        <v>27.36</v>
      </c>
      <c r="S9" s="16">
        <v>28.896000000000001</v>
      </c>
      <c r="T9" s="16">
        <v>28.248000000000001</v>
      </c>
      <c r="U9" s="16">
        <v>29.832000000000001</v>
      </c>
      <c r="V9" s="16">
        <v>27.552</v>
      </c>
      <c r="W9" s="16">
        <v>28.728000000000002</v>
      </c>
      <c r="X9" s="16">
        <v>29.16</v>
      </c>
      <c r="Y9" s="16">
        <v>27.984000000000002</v>
      </c>
      <c r="Z9" s="55">
        <v>29.904</v>
      </c>
      <c r="AA9" s="65">
        <v>511.32000000000005</v>
      </c>
    </row>
    <row r="10" spans="1:27" x14ac:dyDescent="0.2">
      <c r="A10" s="7"/>
      <c r="B10" s="8" t="s">
        <v>42</v>
      </c>
      <c r="C10" s="14">
        <v>2694</v>
      </c>
      <c r="D10" s="15">
        <v>2574</v>
      </c>
      <c r="E10" s="15">
        <v>2486</v>
      </c>
      <c r="F10" s="15">
        <v>2460</v>
      </c>
      <c r="G10" s="15">
        <v>2510</v>
      </c>
      <c r="H10" s="15">
        <v>2624</v>
      </c>
      <c r="I10" s="15">
        <v>2848</v>
      </c>
      <c r="J10" s="15">
        <v>3168</v>
      </c>
      <c r="K10" s="15">
        <v>3420</v>
      </c>
      <c r="L10" s="16">
        <v>3384</v>
      </c>
      <c r="M10" s="16">
        <v>3310</v>
      </c>
      <c r="N10" s="16">
        <v>3298</v>
      </c>
      <c r="O10" s="16">
        <v>3238</v>
      </c>
      <c r="P10" s="16">
        <v>3134</v>
      </c>
      <c r="Q10" s="16">
        <v>3156</v>
      </c>
      <c r="R10" s="16">
        <v>3188</v>
      </c>
      <c r="S10" s="16">
        <v>3288</v>
      </c>
      <c r="T10" s="16">
        <v>3236</v>
      </c>
      <c r="U10" s="16">
        <v>3206</v>
      </c>
      <c r="V10" s="16">
        <v>3130</v>
      </c>
      <c r="W10" s="16">
        <v>3038</v>
      </c>
      <c r="X10" s="16">
        <v>2992</v>
      </c>
      <c r="Y10" s="16">
        <v>2926</v>
      </c>
      <c r="Z10" s="55">
        <v>2828</v>
      </c>
      <c r="AA10" s="65">
        <v>72136</v>
      </c>
    </row>
    <row r="11" spans="1:27" x14ac:dyDescent="0.2">
      <c r="A11" s="7"/>
      <c r="B11" s="8" t="s">
        <v>43</v>
      </c>
      <c r="C11" s="14">
        <v>2744</v>
      </c>
      <c r="D11" s="15">
        <v>2698</v>
      </c>
      <c r="E11" s="15">
        <v>2704</v>
      </c>
      <c r="F11" s="15">
        <v>2676</v>
      </c>
      <c r="G11" s="15">
        <v>2698</v>
      </c>
      <c r="H11" s="15">
        <v>2832</v>
      </c>
      <c r="I11" s="15">
        <v>3208</v>
      </c>
      <c r="J11" s="15">
        <v>3552</v>
      </c>
      <c r="K11" s="15">
        <v>3616</v>
      </c>
      <c r="L11" s="16">
        <v>3620</v>
      </c>
      <c r="M11" s="16">
        <v>3544</v>
      </c>
      <c r="N11" s="16">
        <v>3496</v>
      </c>
      <c r="O11" s="16">
        <v>3494</v>
      </c>
      <c r="P11" s="16">
        <v>3472</v>
      </c>
      <c r="Q11" s="16">
        <v>3368</v>
      </c>
      <c r="R11" s="16">
        <v>3452</v>
      </c>
      <c r="S11" s="16">
        <v>3526</v>
      </c>
      <c r="T11" s="16">
        <v>3562</v>
      </c>
      <c r="U11" s="16">
        <v>3606</v>
      </c>
      <c r="V11" s="16">
        <v>3602</v>
      </c>
      <c r="W11" s="16">
        <v>3452</v>
      </c>
      <c r="X11" s="16">
        <v>3418</v>
      </c>
      <c r="Y11" s="16">
        <v>3220</v>
      </c>
      <c r="Z11" s="55">
        <v>3008</v>
      </c>
      <c r="AA11" s="65">
        <v>78568</v>
      </c>
    </row>
    <row r="12" spans="1:27" x14ac:dyDescent="0.2">
      <c r="A12" s="7"/>
      <c r="B12" s="8" t="s">
        <v>44</v>
      </c>
      <c r="C12" s="14">
        <v>460.2</v>
      </c>
      <c r="D12" s="15">
        <v>463.40000000000003</v>
      </c>
      <c r="E12" s="15">
        <v>469.40000000000003</v>
      </c>
      <c r="F12" s="15">
        <v>459</v>
      </c>
      <c r="G12" s="15">
        <v>445.2</v>
      </c>
      <c r="H12" s="15">
        <v>488.6</v>
      </c>
      <c r="I12" s="15">
        <v>537.4</v>
      </c>
      <c r="J12" s="15">
        <v>578.6</v>
      </c>
      <c r="K12" s="15">
        <v>607.6</v>
      </c>
      <c r="L12" s="16">
        <v>608.80000000000007</v>
      </c>
      <c r="M12" s="16">
        <v>591.20000000000005</v>
      </c>
      <c r="N12" s="16">
        <v>614.80000000000007</v>
      </c>
      <c r="O12" s="16">
        <v>554.80000000000007</v>
      </c>
      <c r="P12" s="16">
        <v>568</v>
      </c>
      <c r="Q12" s="16">
        <v>550.80000000000007</v>
      </c>
      <c r="R12" s="16">
        <v>582.6</v>
      </c>
      <c r="S12" s="16">
        <v>553.6</v>
      </c>
      <c r="T12" s="16">
        <v>550.80000000000007</v>
      </c>
      <c r="U12" s="16">
        <v>551.20000000000005</v>
      </c>
      <c r="V12" s="16">
        <v>557.20000000000005</v>
      </c>
      <c r="W12" s="16">
        <v>530.4</v>
      </c>
      <c r="X12" s="16">
        <v>539.79999999999995</v>
      </c>
      <c r="Y12" s="16">
        <v>501.40000000000003</v>
      </c>
      <c r="Z12" s="55">
        <v>494.6</v>
      </c>
      <c r="AA12" s="65">
        <v>12859.4</v>
      </c>
    </row>
    <row r="13" spans="1:27" x14ac:dyDescent="0.2">
      <c r="A13" s="7"/>
      <c r="B13" s="8" t="s">
        <v>45</v>
      </c>
      <c r="C13" s="14">
        <v>294.2</v>
      </c>
      <c r="D13" s="15">
        <v>296</v>
      </c>
      <c r="E13" s="15">
        <v>286.8</v>
      </c>
      <c r="F13" s="15">
        <v>282.40000000000003</v>
      </c>
      <c r="G13" s="15">
        <v>277.2</v>
      </c>
      <c r="H13" s="15">
        <v>290.40000000000003</v>
      </c>
      <c r="I13" s="15">
        <v>304.60000000000002</v>
      </c>
      <c r="J13" s="15">
        <v>342.6</v>
      </c>
      <c r="K13" s="15">
        <v>418.8</v>
      </c>
      <c r="L13" s="16">
        <v>391.2</v>
      </c>
      <c r="M13" s="16">
        <v>382.2</v>
      </c>
      <c r="N13" s="16">
        <v>364</v>
      </c>
      <c r="O13" s="16">
        <v>414.6</v>
      </c>
      <c r="P13" s="16">
        <v>364.8</v>
      </c>
      <c r="Q13" s="16">
        <v>364.6</v>
      </c>
      <c r="R13" s="16">
        <v>374</v>
      </c>
      <c r="S13" s="16">
        <v>369.6</v>
      </c>
      <c r="T13" s="16">
        <v>343.6</v>
      </c>
      <c r="U13" s="16">
        <v>308.60000000000002</v>
      </c>
      <c r="V13" s="16">
        <v>327.60000000000002</v>
      </c>
      <c r="W13" s="16">
        <v>298.8</v>
      </c>
      <c r="X13" s="16">
        <v>292.2</v>
      </c>
      <c r="Y13" s="16">
        <v>321.8</v>
      </c>
      <c r="Z13" s="55">
        <v>306.8</v>
      </c>
      <c r="AA13" s="65">
        <v>8017.4000000000024</v>
      </c>
    </row>
    <row r="14" spans="1:27" x14ac:dyDescent="0.2">
      <c r="A14" s="7"/>
      <c r="B14" s="8" t="s">
        <v>46</v>
      </c>
      <c r="C14" s="14">
        <v>941.4</v>
      </c>
      <c r="D14" s="15">
        <v>927</v>
      </c>
      <c r="E14" s="15">
        <v>920.4</v>
      </c>
      <c r="F14" s="15">
        <v>909.6</v>
      </c>
      <c r="G14" s="15">
        <v>941.4</v>
      </c>
      <c r="H14" s="15">
        <v>1006.8000000000001</v>
      </c>
      <c r="I14" s="15">
        <v>1189.2</v>
      </c>
      <c r="J14" s="15">
        <v>1380</v>
      </c>
      <c r="K14" s="15">
        <v>1359</v>
      </c>
      <c r="L14" s="16">
        <v>1390.2</v>
      </c>
      <c r="M14" s="16">
        <v>1342.8</v>
      </c>
      <c r="N14" s="16">
        <v>1292.4000000000001</v>
      </c>
      <c r="O14" s="16">
        <v>1333.8</v>
      </c>
      <c r="P14" s="16">
        <v>1334.4</v>
      </c>
      <c r="Q14" s="16">
        <v>1308</v>
      </c>
      <c r="R14" s="16">
        <v>1328.4</v>
      </c>
      <c r="S14" s="16">
        <v>1389</v>
      </c>
      <c r="T14" s="16">
        <v>1419</v>
      </c>
      <c r="U14" s="16">
        <v>1453.2</v>
      </c>
      <c r="V14" s="16">
        <v>1398.6000000000001</v>
      </c>
      <c r="W14" s="16">
        <v>1357.2</v>
      </c>
      <c r="X14" s="16">
        <v>1311.6000000000001</v>
      </c>
      <c r="Y14" s="16">
        <v>1216.8</v>
      </c>
      <c r="Z14" s="55">
        <v>1095</v>
      </c>
      <c r="AA14" s="65">
        <v>29545.199999999997</v>
      </c>
    </row>
    <row r="15" spans="1:27" x14ac:dyDescent="0.2">
      <c r="A15" s="7"/>
      <c r="B15" s="8" t="s">
        <v>47</v>
      </c>
      <c r="C15" s="14">
        <v>1398.6000000000001</v>
      </c>
      <c r="D15" s="15">
        <v>1289.4000000000001</v>
      </c>
      <c r="E15" s="15">
        <v>1231.8</v>
      </c>
      <c r="F15" s="15">
        <v>1204.8</v>
      </c>
      <c r="G15" s="15">
        <v>1240.2</v>
      </c>
      <c r="H15" s="15">
        <v>1320.6000000000001</v>
      </c>
      <c r="I15" s="15">
        <v>1453.8</v>
      </c>
      <c r="J15" s="15">
        <v>1706.4</v>
      </c>
      <c r="K15" s="15">
        <v>1923</v>
      </c>
      <c r="L15" s="16">
        <v>1897.2</v>
      </c>
      <c r="M15" s="16">
        <v>1852.2</v>
      </c>
      <c r="N15" s="16">
        <v>1840.8</v>
      </c>
      <c r="O15" s="16">
        <v>1794.6000000000001</v>
      </c>
      <c r="P15" s="16">
        <v>1705.2</v>
      </c>
      <c r="Q15" s="16">
        <v>1693.2</v>
      </c>
      <c r="R15" s="16">
        <v>1695</v>
      </c>
      <c r="S15" s="16">
        <v>1724.4</v>
      </c>
      <c r="T15" s="16">
        <v>1653.6000000000001</v>
      </c>
      <c r="U15" s="16">
        <v>1609.8</v>
      </c>
      <c r="V15" s="16">
        <v>1527.6000000000001</v>
      </c>
      <c r="W15" s="16">
        <v>1477.8</v>
      </c>
      <c r="X15" s="16">
        <v>1454.4</v>
      </c>
      <c r="Y15" s="16">
        <v>1426.8</v>
      </c>
      <c r="Z15" s="55">
        <v>1411.2</v>
      </c>
      <c r="AA15" s="65">
        <v>37532.400000000001</v>
      </c>
    </row>
    <row r="16" spans="1:27" x14ac:dyDescent="0.2">
      <c r="A16" s="7"/>
      <c r="B16" s="8" t="s">
        <v>48</v>
      </c>
      <c r="C16" s="14">
        <v>354</v>
      </c>
      <c r="D16" s="15">
        <v>326.40000000000003</v>
      </c>
      <c r="E16" s="15">
        <v>316.8</v>
      </c>
      <c r="F16" s="15">
        <v>322.2</v>
      </c>
      <c r="G16" s="15">
        <v>321</v>
      </c>
      <c r="H16" s="15">
        <v>332.40000000000003</v>
      </c>
      <c r="I16" s="15">
        <v>400.8</v>
      </c>
      <c r="J16" s="15">
        <v>466.8</v>
      </c>
      <c r="K16" s="15">
        <v>446.40000000000003</v>
      </c>
      <c r="L16" s="16">
        <v>433.2</v>
      </c>
      <c r="M16" s="16">
        <v>447.6</v>
      </c>
      <c r="N16" s="16">
        <v>444</v>
      </c>
      <c r="O16" s="16">
        <v>457.2</v>
      </c>
      <c r="P16" s="16">
        <v>439.2</v>
      </c>
      <c r="Q16" s="16">
        <v>415.2</v>
      </c>
      <c r="R16" s="16">
        <v>411.6</v>
      </c>
      <c r="S16" s="16">
        <v>463.2</v>
      </c>
      <c r="T16" s="16">
        <v>489</v>
      </c>
      <c r="U16" s="16">
        <v>537</v>
      </c>
      <c r="V16" s="16">
        <v>528.6</v>
      </c>
      <c r="W16" s="16">
        <v>514.79999999999995</v>
      </c>
      <c r="X16" s="16">
        <v>506.40000000000003</v>
      </c>
      <c r="Y16" s="16">
        <v>450.6</v>
      </c>
      <c r="Z16" s="55">
        <v>396.6</v>
      </c>
      <c r="AA16" s="65">
        <v>10221</v>
      </c>
    </row>
    <row r="17" spans="1:27" x14ac:dyDescent="0.2">
      <c r="A17" s="7"/>
      <c r="B17" s="8" t="s">
        <v>49</v>
      </c>
      <c r="C17" s="14">
        <v>699</v>
      </c>
      <c r="D17" s="15">
        <v>682.80000000000007</v>
      </c>
      <c r="E17" s="15">
        <v>674.4</v>
      </c>
      <c r="F17" s="15">
        <v>678</v>
      </c>
      <c r="G17" s="15">
        <v>693.6</v>
      </c>
      <c r="H17" s="15">
        <v>716.4</v>
      </c>
      <c r="I17" s="15">
        <v>767.4</v>
      </c>
      <c r="J17" s="15">
        <v>804.6</v>
      </c>
      <c r="K17" s="15">
        <v>816</v>
      </c>
      <c r="L17" s="16">
        <v>816</v>
      </c>
      <c r="M17" s="16">
        <v>784.80000000000007</v>
      </c>
      <c r="N17" s="16">
        <v>777</v>
      </c>
      <c r="O17" s="16">
        <v>783</v>
      </c>
      <c r="P17" s="16">
        <v>776.4</v>
      </c>
      <c r="Q17" s="16">
        <v>767.4</v>
      </c>
      <c r="R17" s="16">
        <v>781.80000000000007</v>
      </c>
      <c r="S17" s="16">
        <v>837.6</v>
      </c>
      <c r="T17" s="16">
        <v>865.80000000000007</v>
      </c>
      <c r="U17" s="16">
        <v>887.4</v>
      </c>
      <c r="V17" s="16">
        <v>895.2</v>
      </c>
      <c r="W17" s="16">
        <v>879</v>
      </c>
      <c r="X17" s="16">
        <v>865.80000000000007</v>
      </c>
      <c r="Y17" s="16">
        <v>827.4</v>
      </c>
      <c r="Z17" s="55">
        <v>779.4</v>
      </c>
      <c r="AA17" s="65">
        <v>18856.2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35.700000000000003</v>
      </c>
      <c r="D19" s="15">
        <v>35.4</v>
      </c>
      <c r="E19" s="15">
        <v>35.4</v>
      </c>
      <c r="F19" s="15">
        <v>35.4</v>
      </c>
      <c r="G19" s="15">
        <v>35.1</v>
      </c>
      <c r="H19" s="15">
        <v>35.700000000000003</v>
      </c>
      <c r="I19" s="15">
        <v>49.2</v>
      </c>
      <c r="J19" s="15">
        <v>51.300000000000004</v>
      </c>
      <c r="K19" s="15">
        <v>46.800000000000004</v>
      </c>
      <c r="L19" s="16">
        <v>40.5</v>
      </c>
      <c r="M19" s="16">
        <v>39.9</v>
      </c>
      <c r="N19" s="16">
        <v>39.6</v>
      </c>
      <c r="O19" s="16">
        <v>39.9</v>
      </c>
      <c r="P19" s="16">
        <v>38.700000000000003</v>
      </c>
      <c r="Q19" s="16">
        <v>66.599999999999994</v>
      </c>
      <c r="R19" s="16">
        <v>68.099999999999994</v>
      </c>
      <c r="S19" s="16">
        <v>63.6</v>
      </c>
      <c r="T19" s="16">
        <v>58.2</v>
      </c>
      <c r="U19" s="16">
        <v>57.9</v>
      </c>
      <c r="V19" s="16">
        <v>58.2</v>
      </c>
      <c r="W19" s="16">
        <v>58.2</v>
      </c>
      <c r="X19" s="16">
        <v>57.6</v>
      </c>
      <c r="Y19" s="16">
        <v>66.900000000000006</v>
      </c>
      <c r="Z19" s="55">
        <v>64.2</v>
      </c>
      <c r="AA19" s="65">
        <v>1178.1000000000004</v>
      </c>
    </row>
    <row r="20" spans="1:27" x14ac:dyDescent="0.2">
      <c r="A20" s="7"/>
      <c r="B20" s="8" t="s">
        <v>52</v>
      </c>
      <c r="C20" s="14">
        <v>96.3</v>
      </c>
      <c r="D20" s="15">
        <v>94.2</v>
      </c>
      <c r="E20" s="15">
        <v>91.8</v>
      </c>
      <c r="F20" s="15">
        <v>90</v>
      </c>
      <c r="G20" s="15">
        <v>92.7</v>
      </c>
      <c r="H20" s="15">
        <v>94.2</v>
      </c>
      <c r="I20" s="15">
        <v>108.3</v>
      </c>
      <c r="J20" s="15">
        <v>113.10000000000001</v>
      </c>
      <c r="K20" s="15">
        <v>117.3</v>
      </c>
      <c r="L20" s="16">
        <v>114</v>
      </c>
      <c r="M20" s="16">
        <v>113.4</v>
      </c>
      <c r="N20" s="16">
        <v>114.3</v>
      </c>
      <c r="O20" s="16">
        <v>109.2</v>
      </c>
      <c r="P20" s="16">
        <v>104.10000000000001</v>
      </c>
      <c r="Q20" s="16">
        <v>108</v>
      </c>
      <c r="R20" s="16">
        <v>111.60000000000001</v>
      </c>
      <c r="S20" s="16">
        <v>120.3</v>
      </c>
      <c r="T20" s="16">
        <v>119.4</v>
      </c>
      <c r="U20" s="16">
        <v>120</v>
      </c>
      <c r="V20" s="16">
        <v>121.8</v>
      </c>
      <c r="W20" s="16">
        <v>111.9</v>
      </c>
      <c r="X20" s="16">
        <v>113.4</v>
      </c>
      <c r="Y20" s="16">
        <v>108.60000000000001</v>
      </c>
      <c r="Z20" s="55">
        <v>98.4</v>
      </c>
      <c r="AA20" s="65">
        <v>2586.3000000000002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497.8</v>
      </c>
      <c r="D22" s="15">
        <v>502.8</v>
      </c>
      <c r="E22" s="15">
        <v>502.2</v>
      </c>
      <c r="F22" s="15">
        <v>508</v>
      </c>
      <c r="G22" s="15">
        <v>510</v>
      </c>
      <c r="H22" s="15">
        <v>517.6</v>
      </c>
      <c r="I22" s="15">
        <v>566</v>
      </c>
      <c r="J22" s="15">
        <v>572</v>
      </c>
      <c r="K22" s="15">
        <v>581.6</v>
      </c>
      <c r="L22" s="16">
        <v>600.80000000000007</v>
      </c>
      <c r="M22" s="16">
        <v>592.6</v>
      </c>
      <c r="N22" s="16">
        <v>575.80000000000007</v>
      </c>
      <c r="O22" s="16">
        <v>555.20000000000005</v>
      </c>
      <c r="P22" s="16">
        <v>571.4</v>
      </c>
      <c r="Q22" s="16">
        <v>543.4</v>
      </c>
      <c r="R22" s="16">
        <v>553.6</v>
      </c>
      <c r="S22" s="16">
        <v>555.4</v>
      </c>
      <c r="T22" s="16">
        <v>549.20000000000005</v>
      </c>
      <c r="U22" s="16">
        <v>559.6</v>
      </c>
      <c r="V22" s="16">
        <v>555.6</v>
      </c>
      <c r="W22" s="16">
        <v>549.80000000000007</v>
      </c>
      <c r="X22" s="16">
        <v>550.4</v>
      </c>
      <c r="Y22" s="16">
        <v>536.20000000000005</v>
      </c>
      <c r="Z22" s="55">
        <v>514</v>
      </c>
      <c r="AA22" s="65">
        <v>13121.000000000002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225</v>
      </c>
      <c r="D24" s="15">
        <v>223.8</v>
      </c>
      <c r="E24" s="15">
        <v>218</v>
      </c>
      <c r="F24" s="15">
        <v>218.4</v>
      </c>
      <c r="G24" s="15">
        <v>217.6</v>
      </c>
      <c r="H24" s="15">
        <v>219</v>
      </c>
      <c r="I24" s="15">
        <v>223.20000000000002</v>
      </c>
      <c r="J24" s="15">
        <v>235.20000000000002</v>
      </c>
      <c r="K24" s="15">
        <v>258.2</v>
      </c>
      <c r="L24" s="16">
        <v>260</v>
      </c>
      <c r="M24" s="16">
        <v>261.60000000000002</v>
      </c>
      <c r="N24" s="16">
        <v>260.39999999999998</v>
      </c>
      <c r="O24" s="16">
        <v>247.6</v>
      </c>
      <c r="P24" s="16">
        <v>249.8</v>
      </c>
      <c r="Q24" s="16">
        <v>257.2</v>
      </c>
      <c r="R24" s="16">
        <v>256.2</v>
      </c>
      <c r="S24" s="16">
        <v>265.39999999999998</v>
      </c>
      <c r="T24" s="16">
        <v>259</v>
      </c>
      <c r="U24" s="16">
        <v>251.8</v>
      </c>
      <c r="V24" s="16">
        <v>256.39999999999998</v>
      </c>
      <c r="W24" s="16">
        <v>249.20000000000002</v>
      </c>
      <c r="X24" s="16">
        <v>249.8</v>
      </c>
      <c r="Y24" s="16">
        <v>242.4</v>
      </c>
      <c r="Z24" s="55">
        <v>238.8</v>
      </c>
      <c r="AA24" s="65">
        <v>5843.9999999999991</v>
      </c>
    </row>
    <row r="25" spans="1:27" x14ac:dyDescent="0.2">
      <c r="A25" s="7"/>
      <c r="B25" s="8" t="s">
        <v>57</v>
      </c>
      <c r="C25" s="14">
        <v>209.8</v>
      </c>
      <c r="D25" s="15">
        <v>196.20000000000002</v>
      </c>
      <c r="E25" s="15">
        <v>221.1</v>
      </c>
      <c r="F25" s="15">
        <v>207</v>
      </c>
      <c r="G25" s="15">
        <v>218</v>
      </c>
      <c r="H25" s="15">
        <v>210.9</v>
      </c>
      <c r="I25" s="15">
        <v>225.70000000000002</v>
      </c>
      <c r="J25" s="15">
        <v>231.4</v>
      </c>
      <c r="K25" s="15">
        <v>221.9</v>
      </c>
      <c r="L25" s="16">
        <v>214.70000000000002</v>
      </c>
      <c r="M25" s="16">
        <v>207.1</v>
      </c>
      <c r="N25" s="16">
        <v>223.1</v>
      </c>
      <c r="O25" s="16">
        <v>197.1</v>
      </c>
      <c r="P25" s="16">
        <v>213.5</v>
      </c>
      <c r="Q25" s="16">
        <v>203.3</v>
      </c>
      <c r="R25" s="16">
        <v>220.6</v>
      </c>
      <c r="S25" s="16">
        <v>213.20000000000002</v>
      </c>
      <c r="T25" s="16">
        <v>230.4</v>
      </c>
      <c r="U25" s="16">
        <v>217.9</v>
      </c>
      <c r="V25" s="16">
        <v>252.20000000000002</v>
      </c>
      <c r="W25" s="16">
        <v>221.70000000000002</v>
      </c>
      <c r="X25" s="16">
        <v>235.1</v>
      </c>
      <c r="Y25" s="16">
        <v>211</v>
      </c>
      <c r="Z25" s="55">
        <v>217.8</v>
      </c>
      <c r="AA25" s="65">
        <v>5220.7000000000007</v>
      </c>
    </row>
    <row r="26" spans="1:27" x14ac:dyDescent="0.2">
      <c r="A26" s="7"/>
      <c r="B26" s="8" t="s">
        <v>58</v>
      </c>
      <c r="C26" s="14">
        <v>256.39999999999998</v>
      </c>
      <c r="D26" s="15">
        <v>263.2</v>
      </c>
      <c r="E26" s="15">
        <v>249</v>
      </c>
      <c r="F26" s="15">
        <v>249.8</v>
      </c>
      <c r="G26" s="15">
        <v>244.8</v>
      </c>
      <c r="H26" s="15">
        <v>256.60000000000002</v>
      </c>
      <c r="I26" s="15">
        <v>263.8</v>
      </c>
      <c r="J26" s="15">
        <v>275.8</v>
      </c>
      <c r="K26" s="15">
        <v>280.8</v>
      </c>
      <c r="L26" s="16">
        <v>278.60000000000002</v>
      </c>
      <c r="M26" s="16">
        <v>279.8</v>
      </c>
      <c r="N26" s="16">
        <v>287.60000000000002</v>
      </c>
      <c r="O26" s="16">
        <v>283.8</v>
      </c>
      <c r="P26" s="16">
        <v>278.60000000000002</v>
      </c>
      <c r="Q26" s="16">
        <v>286</v>
      </c>
      <c r="R26" s="16">
        <v>295</v>
      </c>
      <c r="S26" s="16">
        <v>297.60000000000002</v>
      </c>
      <c r="T26" s="16">
        <v>301.40000000000003</v>
      </c>
      <c r="U26" s="16">
        <v>299.60000000000002</v>
      </c>
      <c r="V26" s="16">
        <v>288.60000000000002</v>
      </c>
      <c r="W26" s="16">
        <v>281.2</v>
      </c>
      <c r="X26" s="16">
        <v>269.39999999999998</v>
      </c>
      <c r="Y26" s="16">
        <v>273.2</v>
      </c>
      <c r="Z26" s="55">
        <v>255.4</v>
      </c>
      <c r="AA26" s="65">
        <v>6596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61</v>
      </c>
      <c r="C29" s="14">
        <v>8655.9</v>
      </c>
      <c r="D29" s="15">
        <v>9177.3000000000011</v>
      </c>
      <c r="E29" s="15">
        <v>8999.1</v>
      </c>
      <c r="F29" s="15">
        <v>9513.9</v>
      </c>
      <c r="G29" s="15">
        <v>9893.4</v>
      </c>
      <c r="H29" s="15">
        <v>10972.5</v>
      </c>
      <c r="I29" s="15">
        <v>11942.7</v>
      </c>
      <c r="J29" s="15">
        <v>11431.2</v>
      </c>
      <c r="K29" s="15">
        <v>11220</v>
      </c>
      <c r="L29" s="16">
        <v>10668.9</v>
      </c>
      <c r="M29" s="16">
        <v>10543.5</v>
      </c>
      <c r="N29" s="16">
        <v>10622.7</v>
      </c>
      <c r="O29" s="16">
        <v>9787.8000000000011</v>
      </c>
      <c r="P29" s="16">
        <v>10206.9</v>
      </c>
      <c r="Q29" s="16">
        <v>10665.6</v>
      </c>
      <c r="R29" s="16">
        <v>10698.6</v>
      </c>
      <c r="S29" s="16">
        <v>9398.4</v>
      </c>
      <c r="T29" s="16">
        <v>8543.7000000000007</v>
      </c>
      <c r="U29" s="16">
        <v>9032.1</v>
      </c>
      <c r="V29" s="16">
        <v>8725.2000000000007</v>
      </c>
      <c r="W29" s="16">
        <v>7491</v>
      </c>
      <c r="X29" s="16">
        <v>6761.7</v>
      </c>
      <c r="Y29" s="16">
        <v>6890.4000000000005</v>
      </c>
      <c r="Z29" s="55">
        <v>6979.5</v>
      </c>
      <c r="AA29" s="65">
        <v>228822.00000000003</v>
      </c>
    </row>
    <row r="30" spans="1:27" x14ac:dyDescent="0.2">
      <c r="A30" s="7"/>
      <c r="B30" s="8" t="s">
        <v>62</v>
      </c>
      <c r="C30" s="14">
        <v>2739</v>
      </c>
      <c r="D30" s="15">
        <v>2607</v>
      </c>
      <c r="E30" s="15">
        <v>2527.8000000000002</v>
      </c>
      <c r="F30" s="15">
        <v>2494.8000000000002</v>
      </c>
      <c r="G30" s="15">
        <v>2547.6</v>
      </c>
      <c r="H30" s="15">
        <v>2666.4</v>
      </c>
      <c r="I30" s="15">
        <v>2884.2000000000003</v>
      </c>
      <c r="J30" s="15">
        <v>3214.2000000000003</v>
      </c>
      <c r="K30" s="15">
        <v>3465</v>
      </c>
      <c r="L30" s="16">
        <v>3432</v>
      </c>
      <c r="M30" s="16">
        <v>3352.8</v>
      </c>
      <c r="N30" s="16">
        <v>3346.2000000000003</v>
      </c>
      <c r="O30" s="16">
        <v>3280.2000000000003</v>
      </c>
      <c r="P30" s="16">
        <v>3181.2000000000003</v>
      </c>
      <c r="Q30" s="16">
        <v>3201</v>
      </c>
      <c r="R30" s="16">
        <v>3227.4</v>
      </c>
      <c r="S30" s="16">
        <v>3333</v>
      </c>
      <c r="T30" s="16">
        <v>3286.8</v>
      </c>
      <c r="U30" s="16">
        <v>3247.2000000000003</v>
      </c>
      <c r="V30" s="16">
        <v>3174.6</v>
      </c>
      <c r="W30" s="16">
        <v>3075.6</v>
      </c>
      <c r="X30" s="16">
        <v>3036</v>
      </c>
      <c r="Y30" s="16">
        <v>2970</v>
      </c>
      <c r="Z30" s="55">
        <v>2871</v>
      </c>
      <c r="AA30" s="65">
        <v>73161</v>
      </c>
    </row>
    <row r="31" spans="1:27" x14ac:dyDescent="0.2">
      <c r="A31" s="7"/>
      <c r="B31" s="8" t="s">
        <v>63</v>
      </c>
      <c r="C31" s="14">
        <v>3973.2000000000003</v>
      </c>
      <c r="D31" s="15">
        <v>3927</v>
      </c>
      <c r="E31" s="15">
        <v>3927</v>
      </c>
      <c r="F31" s="15">
        <v>3867.6</v>
      </c>
      <c r="G31" s="15">
        <v>3907.2000000000003</v>
      </c>
      <c r="H31" s="15">
        <v>4078.8</v>
      </c>
      <c r="I31" s="15">
        <v>4494.6000000000004</v>
      </c>
      <c r="J31" s="15">
        <v>4917</v>
      </c>
      <c r="K31" s="15">
        <v>4969.8</v>
      </c>
      <c r="L31" s="16">
        <v>4996.2</v>
      </c>
      <c r="M31" s="16">
        <v>4897.2</v>
      </c>
      <c r="N31" s="16">
        <v>4857.6000000000004</v>
      </c>
      <c r="O31" s="16">
        <v>4851</v>
      </c>
      <c r="P31" s="16">
        <v>4791.6000000000004</v>
      </c>
      <c r="Q31" s="16">
        <v>4672.8</v>
      </c>
      <c r="R31" s="16">
        <v>4798.2</v>
      </c>
      <c r="S31" s="16">
        <v>4989.6000000000004</v>
      </c>
      <c r="T31" s="16">
        <v>5035.8</v>
      </c>
      <c r="U31" s="16">
        <v>5082</v>
      </c>
      <c r="V31" s="16">
        <v>5088.6000000000004</v>
      </c>
      <c r="W31" s="16">
        <v>4910.4000000000005</v>
      </c>
      <c r="X31" s="16">
        <v>4831.2</v>
      </c>
      <c r="Y31" s="16">
        <v>4593.6000000000004</v>
      </c>
      <c r="Z31" s="55">
        <v>4349.3999999999996</v>
      </c>
      <c r="AA31" s="65">
        <v>110807.4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65</v>
      </c>
      <c r="C33" s="14">
        <v>15348.300000000001</v>
      </c>
      <c r="D33" s="15">
        <v>15767.4</v>
      </c>
      <c r="E33" s="15">
        <v>15562.800000000001</v>
      </c>
      <c r="F33" s="15">
        <v>16031.4</v>
      </c>
      <c r="G33" s="15">
        <v>16519.8</v>
      </c>
      <c r="H33" s="15">
        <v>17833.2</v>
      </c>
      <c r="I33" s="15">
        <v>19473.3</v>
      </c>
      <c r="J33" s="15">
        <v>19753.8</v>
      </c>
      <c r="K33" s="15">
        <v>19737.3</v>
      </c>
      <c r="L33" s="16">
        <v>19235.7</v>
      </c>
      <c r="M33" s="16">
        <v>18932.100000000002</v>
      </c>
      <c r="N33" s="16">
        <v>18928.8</v>
      </c>
      <c r="O33" s="16">
        <v>18064.2</v>
      </c>
      <c r="P33" s="16">
        <v>18427.2</v>
      </c>
      <c r="Q33" s="16">
        <v>18780.3</v>
      </c>
      <c r="R33" s="16">
        <v>18981.600000000002</v>
      </c>
      <c r="S33" s="16">
        <v>18027.900000000001</v>
      </c>
      <c r="T33" s="16">
        <v>17183.099999999999</v>
      </c>
      <c r="U33" s="16">
        <v>17585.7</v>
      </c>
      <c r="V33" s="16">
        <v>17140.2</v>
      </c>
      <c r="W33" s="16">
        <v>15638.7</v>
      </c>
      <c r="X33" s="16">
        <v>14780.7</v>
      </c>
      <c r="Y33" s="16">
        <v>14589.300000000001</v>
      </c>
      <c r="Z33" s="55">
        <v>14318.7</v>
      </c>
      <c r="AA33" s="65">
        <v>416641.50000000006</v>
      </c>
    </row>
    <row r="34" spans="1:27" x14ac:dyDescent="0.2">
      <c r="A34" s="7"/>
      <c r="B34" s="8" t="s">
        <v>66</v>
      </c>
      <c r="C34" s="14">
        <v>5920.2</v>
      </c>
      <c r="D34" s="15">
        <v>6570.3</v>
      </c>
      <c r="E34" s="15">
        <v>6477.9000000000005</v>
      </c>
      <c r="F34" s="15">
        <v>7025.7</v>
      </c>
      <c r="G34" s="15">
        <v>7352.4000000000005</v>
      </c>
      <c r="H34" s="15">
        <v>8312.7000000000007</v>
      </c>
      <c r="I34" s="15">
        <v>9065.1</v>
      </c>
      <c r="J34" s="15">
        <v>8226.9</v>
      </c>
      <c r="K34" s="15">
        <v>7758.3</v>
      </c>
      <c r="L34" s="16">
        <v>7243.5</v>
      </c>
      <c r="M34" s="16">
        <v>7190.7</v>
      </c>
      <c r="N34" s="16">
        <v>7286.4000000000005</v>
      </c>
      <c r="O34" s="16">
        <v>6507.6</v>
      </c>
      <c r="P34" s="16">
        <v>7032.3</v>
      </c>
      <c r="Q34" s="16">
        <v>7471.2</v>
      </c>
      <c r="R34" s="16">
        <v>7471.2</v>
      </c>
      <c r="S34" s="16">
        <v>6072</v>
      </c>
      <c r="T34" s="16">
        <v>5263.5</v>
      </c>
      <c r="U34" s="16">
        <v>5784.9000000000005</v>
      </c>
      <c r="V34" s="16">
        <v>5550.6</v>
      </c>
      <c r="W34" s="16">
        <v>4412.1000000000004</v>
      </c>
      <c r="X34" s="16">
        <v>3725.7000000000003</v>
      </c>
      <c r="Y34" s="16">
        <v>3920.4</v>
      </c>
      <c r="Z34" s="55">
        <v>4111.8</v>
      </c>
      <c r="AA34" s="65">
        <v>155753.4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68</v>
      </c>
      <c r="C36" s="14">
        <v>2689.5</v>
      </c>
      <c r="D36" s="15">
        <v>2630.1</v>
      </c>
      <c r="E36" s="15">
        <v>2600.4</v>
      </c>
      <c r="F36" s="15">
        <v>2613.6</v>
      </c>
      <c r="G36" s="15">
        <v>2682.9</v>
      </c>
      <c r="H36" s="15">
        <v>2752.2000000000003</v>
      </c>
      <c r="I36" s="15">
        <v>2989.8</v>
      </c>
      <c r="J36" s="15">
        <v>3372.6</v>
      </c>
      <c r="K36" s="15">
        <v>3501.3</v>
      </c>
      <c r="L36" s="16">
        <v>3534.3</v>
      </c>
      <c r="M36" s="16">
        <v>3451.8</v>
      </c>
      <c r="N36" s="16">
        <v>3402.3</v>
      </c>
      <c r="O36" s="16">
        <v>3389.1</v>
      </c>
      <c r="P36" s="16">
        <v>3392.4</v>
      </c>
      <c r="Q36" s="16">
        <v>3399</v>
      </c>
      <c r="R36" s="16">
        <v>3445.2000000000003</v>
      </c>
      <c r="S36" s="16">
        <v>3603.6</v>
      </c>
      <c r="T36" s="16">
        <v>3564</v>
      </c>
      <c r="U36" s="16">
        <v>3428.7000000000003</v>
      </c>
      <c r="V36" s="16">
        <v>3290.1</v>
      </c>
      <c r="W36" s="16">
        <v>3197.7000000000003</v>
      </c>
      <c r="X36" s="16">
        <v>3148.2000000000003</v>
      </c>
      <c r="Y36" s="16">
        <v>3072.3</v>
      </c>
      <c r="Z36" s="55">
        <v>2946.9</v>
      </c>
      <c r="AA36" s="65">
        <v>76097.999999999985</v>
      </c>
    </row>
    <row r="37" spans="1:27" x14ac:dyDescent="0.2">
      <c r="A37" s="7"/>
      <c r="B37" s="8" t="s">
        <v>69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71</v>
      </c>
      <c r="C39" s="14">
        <v>1180.2</v>
      </c>
      <c r="D39" s="15">
        <v>1194.9000000000001</v>
      </c>
      <c r="E39" s="15">
        <v>1180.2</v>
      </c>
      <c r="F39" s="15">
        <v>1152.9000000000001</v>
      </c>
      <c r="G39" s="15">
        <v>1165.5</v>
      </c>
      <c r="H39" s="15">
        <v>1201.2</v>
      </c>
      <c r="I39" s="15">
        <v>1245.3</v>
      </c>
      <c r="J39" s="15">
        <v>1314.6000000000001</v>
      </c>
      <c r="K39" s="15">
        <v>1306.2</v>
      </c>
      <c r="L39" s="16">
        <v>1325.1000000000001</v>
      </c>
      <c r="M39" s="16">
        <v>1302</v>
      </c>
      <c r="N39" s="16">
        <v>1312.5</v>
      </c>
      <c r="O39" s="16">
        <v>1306.2</v>
      </c>
      <c r="P39" s="16">
        <v>1268.4000000000001</v>
      </c>
      <c r="Q39" s="16">
        <v>1264.2</v>
      </c>
      <c r="R39" s="16">
        <v>1285.2</v>
      </c>
      <c r="S39" s="16">
        <v>1400.7</v>
      </c>
      <c r="T39" s="16">
        <v>1404.9</v>
      </c>
      <c r="U39" s="16">
        <v>1415.4</v>
      </c>
      <c r="V39" s="16">
        <v>1423.8</v>
      </c>
      <c r="W39" s="16">
        <v>1392.3</v>
      </c>
      <c r="X39" s="16">
        <v>1354.5</v>
      </c>
      <c r="Y39" s="16">
        <v>1308.3</v>
      </c>
      <c r="Z39" s="55">
        <v>1285.2</v>
      </c>
      <c r="AA39" s="65">
        <v>30989.700000000008</v>
      </c>
    </row>
    <row r="40" spans="1:27" x14ac:dyDescent="0.2">
      <c r="A40" s="7"/>
      <c r="B40" s="8" t="s">
        <v>72</v>
      </c>
      <c r="C40" s="14">
        <v>1135.4000000000001</v>
      </c>
      <c r="D40" s="15">
        <v>1148</v>
      </c>
      <c r="E40" s="15">
        <v>1135.4000000000001</v>
      </c>
      <c r="F40" s="15">
        <v>1107.4000000000001</v>
      </c>
      <c r="G40" s="15">
        <v>1117.2</v>
      </c>
      <c r="H40" s="15">
        <v>1155</v>
      </c>
      <c r="I40" s="15">
        <v>1202.6000000000001</v>
      </c>
      <c r="J40" s="15">
        <v>1271.2</v>
      </c>
      <c r="K40" s="15">
        <v>1262.8</v>
      </c>
      <c r="L40" s="16">
        <v>1283.8</v>
      </c>
      <c r="M40" s="16">
        <v>1261.4000000000001</v>
      </c>
      <c r="N40" s="16">
        <v>1271.2</v>
      </c>
      <c r="O40" s="16">
        <v>1269.8</v>
      </c>
      <c r="P40" s="16">
        <v>1230.6000000000001</v>
      </c>
      <c r="Q40" s="16">
        <v>1226.4000000000001</v>
      </c>
      <c r="R40" s="16">
        <v>1246</v>
      </c>
      <c r="S40" s="16">
        <v>1363.6000000000001</v>
      </c>
      <c r="T40" s="16">
        <v>1373.4</v>
      </c>
      <c r="U40" s="16">
        <v>1386</v>
      </c>
      <c r="V40" s="16">
        <v>1394.4</v>
      </c>
      <c r="W40" s="16">
        <v>1359.4</v>
      </c>
      <c r="X40" s="16">
        <v>1317.4</v>
      </c>
      <c r="Y40" s="16">
        <v>1275.4000000000001</v>
      </c>
      <c r="Z40" s="55">
        <v>1244.6000000000001</v>
      </c>
      <c r="AA40" s="65">
        <v>30038.400000000005</v>
      </c>
    </row>
    <row r="41" spans="1:27" s="63" customFormat="1" ht="16.5" thickBot="1" x14ac:dyDescent="0.3">
      <c r="A41" s="58"/>
      <c r="B41" s="59" t="s">
        <v>2</v>
      </c>
      <c r="C41" s="60">
        <f>SUM(C8:C40)</f>
        <v>52571.091999999997</v>
      </c>
      <c r="D41" s="60">
        <f>SUM(D8:D40)</f>
        <v>53614.328000000001</v>
      </c>
      <c r="E41" s="60">
        <f>SUM(E8:E40)</f>
        <v>52840.451999999997</v>
      </c>
      <c r="F41" s="60">
        <f>SUM(F8:F40)</f>
        <v>54128.05999999999</v>
      </c>
      <c r="G41" s="60">
        <f>SUM(G8:G40)</f>
        <v>55653.119999999995</v>
      </c>
      <c r="H41" s="60">
        <f>SUM(H8:H40)</f>
        <v>59937.671999999991</v>
      </c>
      <c r="I41" s="60">
        <f>SUM(I8:I40)</f>
        <v>65464.768000000011</v>
      </c>
      <c r="J41" s="60">
        <f>SUM(J8:J40)</f>
        <v>67001.044000000009</v>
      </c>
      <c r="K41" s="60">
        <f>SUM(K8:K40)</f>
        <v>67355.076000000001</v>
      </c>
      <c r="L41" s="60">
        <f>SUM(L8:L40)</f>
        <v>65792.195999999996</v>
      </c>
      <c r="M41" s="60">
        <f>SUM(M8:M40)</f>
        <v>64701.315999999999</v>
      </c>
      <c r="N41" s="60">
        <f>SUM(N8:N40)</f>
        <v>64678.443999999996</v>
      </c>
      <c r="O41" s="60">
        <f>SUM(O8:O40)</f>
        <v>61979.22</v>
      </c>
      <c r="P41" s="60">
        <f>SUM(P8:P40)</f>
        <v>62803.524000000012</v>
      </c>
      <c r="Q41" s="60">
        <f>SUM(Q8:Q40)</f>
        <v>63788.575999999994</v>
      </c>
      <c r="R41" s="60">
        <f>SUM(R8:R40)</f>
        <v>64504.012000000002</v>
      </c>
      <c r="S41" s="60">
        <f>SUM(S8:S40)</f>
        <v>61889.323999999993</v>
      </c>
      <c r="T41" s="60">
        <f>SUM(T8:T40)</f>
        <v>59325.528000000006</v>
      </c>
      <c r="U41" s="60">
        <f>SUM(U8:U40)</f>
        <v>60662.512000000002</v>
      </c>
      <c r="V41" s="60">
        <f>SUM(V8:V40)</f>
        <v>59319.38</v>
      </c>
      <c r="W41" s="60">
        <f>SUM(W8:W40)</f>
        <v>54530.656000000003</v>
      </c>
      <c r="X41" s="60">
        <f>SUM(X8:X40)</f>
        <v>51845.115999999995</v>
      </c>
      <c r="Y41" s="60">
        <f>SUM(Y8:Y40)</f>
        <v>50981.44000000001</v>
      </c>
      <c r="Z41" s="61">
        <f>SUM(Z8:Z40)</f>
        <v>49849.86</v>
      </c>
      <c r="AA41" s="62">
        <f>SUM(AA8:AA40)</f>
        <v>1425216.7159999998</v>
      </c>
    </row>
    <row r="96" spans="2:9" ht="17.25" hidden="1" customHeight="1" x14ac:dyDescent="0.2">
      <c r="B96" s="5" t="s">
        <v>33</v>
      </c>
      <c r="C96" s="4"/>
      <c r="D96" s="9">
        <v>1</v>
      </c>
      <c r="E96" s="10">
        <v>0</v>
      </c>
      <c r="F96" s="10">
        <v>0</v>
      </c>
      <c r="G96" s="10">
        <v>1</v>
      </c>
      <c r="H96" s="10">
        <v>1</v>
      </c>
      <c r="I9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Кириллов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Кириллов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2024-12-19T11:43:08Z</dcterms:modified>
</cp:coreProperties>
</file>